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E187" sheetId="4" r:id="rId1"/>
    <sheet name="E239" sheetId="3" r:id="rId2"/>
    <sheet name="E240" sheetId="7" r:id="rId3"/>
  </sheets>
  <calcPr calcId="125725"/>
</workbook>
</file>

<file path=xl/calcChain.xml><?xml version="1.0" encoding="utf-8"?>
<calcChain xmlns="http://schemas.openxmlformats.org/spreadsheetml/2006/main">
  <c r="E1" i="3"/>
  <c r="F1" s="1"/>
  <c r="E2"/>
  <c r="F2" s="1"/>
  <c r="E3"/>
  <c r="F3" s="1"/>
  <c r="E4"/>
  <c r="F4" s="1"/>
  <c r="E5"/>
  <c r="F5" s="1"/>
  <c r="E6"/>
  <c r="F6" s="1"/>
  <c r="E7"/>
  <c r="F7" s="1"/>
  <c r="E9"/>
  <c r="F9" s="1"/>
  <c r="E10"/>
  <c r="F10" s="1"/>
  <c r="E11"/>
  <c r="F11" s="1"/>
  <c r="E12"/>
  <c r="F12" s="1"/>
  <c r="E13"/>
  <c r="F13" s="1"/>
  <c r="E14"/>
  <c r="F14" s="1"/>
  <c r="E15"/>
  <c r="F15" s="1"/>
  <c r="E1" i="7"/>
  <c r="F1" s="1"/>
  <c r="H1" s="1"/>
  <c r="E2"/>
  <c r="F2" s="1"/>
  <c r="E3"/>
  <c r="F3" s="1"/>
  <c r="H3" s="1"/>
  <c r="E4"/>
  <c r="F4" s="1"/>
  <c r="E5"/>
  <c r="F5" s="1"/>
  <c r="H5" s="1"/>
  <c r="E6"/>
  <c r="F6" s="1"/>
  <c r="E8"/>
  <c r="F8" s="1"/>
  <c r="H8" s="1"/>
  <c r="E9"/>
  <c r="F9" s="1"/>
  <c r="E10"/>
  <c r="F10" s="1"/>
  <c r="H10" s="1"/>
  <c r="E11"/>
  <c r="F11" s="1"/>
  <c r="E12"/>
  <c r="F12" s="1"/>
  <c r="H12" s="1"/>
  <c r="E13"/>
  <c r="F13" s="1"/>
  <c r="E2" i="4"/>
  <c r="F2" s="1"/>
  <c r="E4"/>
  <c r="F4" s="1"/>
  <c r="E5"/>
  <c r="F5" s="1"/>
  <c r="H5" s="1"/>
  <c r="E1"/>
  <c r="F1" s="1"/>
  <c r="H1" s="1"/>
  <c r="E3"/>
  <c r="F3" s="1"/>
  <c r="H3" s="1"/>
  <c r="E6"/>
  <c r="F6" s="1"/>
  <c r="H11" i="3" l="1"/>
  <c r="H9"/>
  <c r="H13"/>
  <c r="H5"/>
  <c r="H3"/>
  <c r="H1"/>
</calcChain>
</file>

<file path=xl/sharedStrings.xml><?xml version="1.0" encoding="utf-8"?>
<sst xmlns="http://schemas.openxmlformats.org/spreadsheetml/2006/main" count="50" uniqueCount="47">
  <si>
    <t>E239 + 1% Car - T4  - 3</t>
  </si>
  <si>
    <t xml:space="preserve">E239 + 1% Car -  T4  -2 </t>
  </si>
  <si>
    <t>E239 + 1% Car - T4 - 1</t>
  </si>
  <si>
    <t>E239 - T4  -3</t>
  </si>
  <si>
    <t>E239 - T4  -2</t>
  </si>
  <si>
    <t xml:space="preserve">E239 -T4 -1 </t>
  </si>
  <si>
    <t>E187 + 1% Car - T2</t>
  </si>
  <si>
    <t>E187 + 1% Car - T2 - 2</t>
  </si>
  <si>
    <t>E187 + 1% Car - T3</t>
  </si>
  <si>
    <t>E187 + 1% Car - T3 - 2</t>
  </si>
  <si>
    <t>E187 + 1% Car - T4</t>
  </si>
  <si>
    <t>E187 + 1% Car - T4 - 2</t>
  </si>
  <si>
    <t>E239 - T2</t>
  </si>
  <si>
    <t>E239 - T2 - 2</t>
  </si>
  <si>
    <t>E239 - T3</t>
  </si>
  <si>
    <t>E239 - T3 - 2</t>
  </si>
  <si>
    <t>E239 + 1% Car - T2</t>
  </si>
  <si>
    <t>E239 + 1% Car - T2 - 2</t>
  </si>
  <si>
    <t>E239 + 1% Car - T3</t>
  </si>
  <si>
    <t>E239 + 1% Car - T3 - 2</t>
  </si>
  <si>
    <t>E240 - T2 - 1</t>
  </si>
  <si>
    <t xml:space="preserve">E240 + 1% Car - T2 - 1 </t>
  </si>
  <si>
    <t>E240 - T2 - 2</t>
  </si>
  <si>
    <t>E240 - T3 - 1</t>
  </si>
  <si>
    <t>E240 - T3 - 2</t>
  </si>
  <si>
    <t>E240 - T4 - 1</t>
  </si>
  <si>
    <t>E240 - T4 - 2</t>
  </si>
  <si>
    <t>E240 + 1% Car - T2 - 2</t>
  </si>
  <si>
    <t xml:space="preserve">E240 + 1% Car - T3 - 1 </t>
  </si>
  <si>
    <t>E240 + 1% Car - T3 - 2</t>
  </si>
  <si>
    <t xml:space="preserve">E240 + 1% Car - T4 - 1 </t>
  </si>
  <si>
    <t>E240 + 1% Car - T4 - 2</t>
  </si>
  <si>
    <t>E240 - T2</t>
  </si>
  <si>
    <t>E240 - T3</t>
  </si>
  <si>
    <t>E240 - T4</t>
  </si>
  <si>
    <t>E240 + 1% Car - T2</t>
  </si>
  <si>
    <t>E240 + 1% Car - T3</t>
  </si>
  <si>
    <t>E240 + 1% Car - T4</t>
  </si>
  <si>
    <t>E239 - T4</t>
  </si>
  <si>
    <t>E239 - T1</t>
  </si>
  <si>
    <t>E239 + 1% Car - T1</t>
  </si>
  <si>
    <t xml:space="preserve">E239 + 1% Car - T3 </t>
  </si>
  <si>
    <t>E239 + 1% Car - T4</t>
  </si>
  <si>
    <t>E239 + 6% Car - T1</t>
  </si>
  <si>
    <t>E239 + 6% Car - T2</t>
  </si>
  <si>
    <t>E239 + 6% Car - T3</t>
  </si>
  <si>
    <t>E239 + 6% Car - T4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</si>
</sst>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6"/>
  <sheetViews>
    <sheetView workbookViewId="0">
      <selection activeCell="I14" sqref="I14"/>
    </sheetView>
  </sheetViews>
  <sheetFormatPr defaultRowHeight="15"/>
  <cols>
    <col min="1" max="1" width="27.5703125" customWidth="1"/>
    <col min="4" max="4" width="9" customWidth="1"/>
    <col min="11" max="11" width="33.5703125" customWidth="1"/>
    <col min="12" max="12" width="31.85546875" customWidth="1"/>
    <col min="13" max="13" width="16.85546875" customWidth="1"/>
  </cols>
  <sheetData>
    <row r="1" spans="1:12">
      <c r="A1" s="2" t="s">
        <v>7</v>
      </c>
      <c r="B1" s="1">
        <v>0.2046</v>
      </c>
      <c r="C1" s="1">
        <v>0.1071</v>
      </c>
      <c r="D1" s="1">
        <v>0.1091</v>
      </c>
      <c r="E1" s="1">
        <f t="shared" ref="E1:E3" si="0">(D1-C1)/B1</f>
        <v>9.7751710654936548E-3</v>
      </c>
      <c r="F1" s="1">
        <f t="shared" ref="F1:F3" si="1">E1*100</f>
        <v>0.97751710654936552</v>
      </c>
      <c r="H1">
        <f>AVERAGE(F1:F2)</f>
        <v>1.0494109487894621</v>
      </c>
      <c r="L1" s="1"/>
    </row>
    <row r="2" spans="1:12">
      <c r="A2" s="2" t="s">
        <v>6</v>
      </c>
      <c r="B2" s="2">
        <v>0.19620000000000001</v>
      </c>
      <c r="C2" s="2">
        <v>9.5600000000000004E-2</v>
      </c>
      <c r="D2" s="2">
        <v>9.7799999999999998E-2</v>
      </c>
      <c r="E2" s="1">
        <f>(D2-C2)/B2</f>
        <v>1.1213047910295584E-2</v>
      </c>
      <c r="F2" s="1">
        <f>E2*100</f>
        <v>1.1213047910295584</v>
      </c>
      <c r="L2" s="1"/>
    </row>
    <row r="3" spans="1:12">
      <c r="A3" s="2" t="s">
        <v>9</v>
      </c>
      <c r="B3" s="1">
        <v>0.2036</v>
      </c>
      <c r="C3" s="1">
        <v>0.1051</v>
      </c>
      <c r="D3" s="1">
        <v>0.1075</v>
      </c>
      <c r="E3" s="1">
        <f t="shared" si="0"/>
        <v>1.1787819253438111E-2</v>
      </c>
      <c r="F3" s="1">
        <f t="shared" si="1"/>
        <v>1.178781925343811</v>
      </c>
      <c r="H3">
        <f>AVERAGE(F3:F4)</f>
        <v>1.610746580127802</v>
      </c>
      <c r="L3" s="1"/>
    </row>
    <row r="4" spans="1:12">
      <c r="A4" s="2" t="s">
        <v>8</v>
      </c>
      <c r="B4" s="2">
        <v>0.21540000000000001</v>
      </c>
      <c r="C4" s="2">
        <v>9.8199999999999996E-2</v>
      </c>
      <c r="D4" s="2">
        <v>0.1026</v>
      </c>
      <c r="E4" s="1">
        <f>(D4-C4)/B4</f>
        <v>2.0427112349117926E-2</v>
      </c>
      <c r="F4" s="1">
        <f>E4*100</f>
        <v>2.0427112349117929</v>
      </c>
    </row>
    <row r="5" spans="1:12">
      <c r="A5" s="2" t="s">
        <v>10</v>
      </c>
      <c r="B5" s="2">
        <v>0.2072</v>
      </c>
      <c r="C5" s="2">
        <v>9.8500000000000004E-2</v>
      </c>
      <c r="D5" s="2">
        <v>0.1008</v>
      </c>
      <c r="E5" s="1">
        <f>(D5-C5)/B5</f>
        <v>1.1100386100386083E-2</v>
      </c>
      <c r="F5" s="1">
        <f>E5*100</f>
        <v>1.1100386100386084</v>
      </c>
      <c r="H5">
        <f>AVERAGE(F5:F6)</f>
        <v>1.1289073968413987</v>
      </c>
    </row>
    <row r="6" spans="1:12">
      <c r="A6" s="2" t="s">
        <v>11</v>
      </c>
      <c r="B6" s="1">
        <v>0.20910000000000001</v>
      </c>
      <c r="C6" s="1">
        <v>0.1032</v>
      </c>
      <c r="D6" s="1">
        <v>0.1056</v>
      </c>
      <c r="E6" s="1">
        <f>(D6-C6)/B6</f>
        <v>1.1477761836441891E-2</v>
      </c>
      <c r="F6" s="1">
        <f>E6*100</f>
        <v>1.1477761836441891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91"/>
  <sheetViews>
    <sheetView tabSelected="1" topLeftCell="A14" workbookViewId="0">
      <selection activeCell="D17" sqref="D17:E30"/>
    </sheetView>
  </sheetViews>
  <sheetFormatPr defaultRowHeight="15"/>
  <cols>
    <col min="1" max="1" width="31.140625" customWidth="1"/>
    <col min="2" max="2" width="9.140625" style="1"/>
    <col min="4" max="4" width="19.85546875" customWidth="1"/>
    <col min="8" max="8" width="15.140625" customWidth="1"/>
    <col min="9" max="9" width="17.42578125" customWidth="1"/>
    <col min="11" max="11" width="19.85546875" customWidth="1"/>
    <col min="12" max="12" width="27.5703125" customWidth="1"/>
    <col min="13" max="14" width="13.7109375" customWidth="1"/>
    <col min="15" max="15" width="28.42578125" customWidth="1"/>
  </cols>
  <sheetData>
    <row r="1" spans="1:12">
      <c r="A1" s="3" t="s">
        <v>12</v>
      </c>
      <c r="B1" s="3">
        <v>0.20780000000000001</v>
      </c>
      <c r="C1" s="3">
        <v>9.1600000000000001E-2</v>
      </c>
      <c r="D1" s="1">
        <v>9.4899999999999998E-2</v>
      </c>
      <c r="E1" s="1">
        <f t="shared" ref="E1:E15" si="0">(D1-C1)/B1</f>
        <v>1.5880654475457157E-2</v>
      </c>
      <c r="F1" s="1">
        <f t="shared" ref="F1:F15" si="1">E1*100</f>
        <v>1.5880654475457157</v>
      </c>
      <c r="H1">
        <f>AVERAGE(F1:F2)</f>
        <v>1.4912438791513432</v>
      </c>
      <c r="L1" s="1"/>
    </row>
    <row r="2" spans="1:12" s="1" customFormat="1">
      <c r="A2" s="3" t="s">
        <v>13</v>
      </c>
      <c r="B2" s="3">
        <v>0.20080000000000001</v>
      </c>
      <c r="C2" s="3">
        <v>9.3899999999999997E-2</v>
      </c>
      <c r="D2" s="1">
        <v>9.6699999999999994E-2</v>
      </c>
      <c r="E2" s="1">
        <f t="shared" si="0"/>
        <v>1.3944223107569705E-2</v>
      </c>
      <c r="F2" s="1">
        <f t="shared" si="1"/>
        <v>1.3944223107569704</v>
      </c>
    </row>
    <row r="3" spans="1:12" s="1" customFormat="1">
      <c r="A3" s="3" t="s">
        <v>14</v>
      </c>
      <c r="B3" s="3">
        <v>0.19520000000000001</v>
      </c>
      <c r="C3" s="3">
        <v>0.1004</v>
      </c>
      <c r="D3" s="1">
        <v>0.1038</v>
      </c>
      <c r="E3" s="1">
        <f t="shared" si="0"/>
        <v>1.7418032786885244E-2</v>
      </c>
      <c r="F3" s="1">
        <f t="shared" si="1"/>
        <v>1.7418032786885245</v>
      </c>
      <c r="H3" s="1">
        <f>AVERAGE(F3:F4)</f>
        <v>1.8612520710354763</v>
      </c>
    </row>
    <row r="4" spans="1:12" s="1" customFormat="1">
      <c r="A4" s="3" t="s">
        <v>15</v>
      </c>
      <c r="B4" s="3">
        <v>0.19689999999999999</v>
      </c>
      <c r="C4" s="3">
        <v>0.1016</v>
      </c>
      <c r="D4" s="1">
        <v>0.1055</v>
      </c>
      <c r="E4" s="1">
        <f t="shared" si="0"/>
        <v>1.9807008633824282E-2</v>
      </c>
      <c r="F4" s="1">
        <f t="shared" si="1"/>
        <v>1.9807008633824281</v>
      </c>
    </row>
    <row r="5" spans="1:12" s="1" customFormat="1">
      <c r="A5" s="3" t="s">
        <v>5</v>
      </c>
      <c r="B5" s="3">
        <v>0.1033</v>
      </c>
      <c r="C5" s="3">
        <v>0.19209999999999999</v>
      </c>
      <c r="D5" s="1">
        <v>0.2039</v>
      </c>
      <c r="E5" s="1">
        <f t="shared" si="0"/>
        <v>0.11423039690222657</v>
      </c>
      <c r="F5" s="1">
        <f t="shared" si="1"/>
        <v>11.423039690222657</v>
      </c>
      <c r="H5" s="1">
        <f>AVERAGE(F5:F7)</f>
        <v>10.129311358624797</v>
      </c>
    </row>
    <row r="6" spans="1:12" s="1" customFormat="1">
      <c r="A6" s="3" t="s">
        <v>4</v>
      </c>
      <c r="B6" s="3">
        <v>0.1012</v>
      </c>
      <c r="C6" s="3">
        <v>0.19750000000000001</v>
      </c>
      <c r="D6" s="1">
        <v>0.20680000000000001</v>
      </c>
      <c r="E6" s="1">
        <f t="shared" si="0"/>
        <v>9.1897233201581052E-2</v>
      </c>
      <c r="F6" s="1">
        <f t="shared" si="1"/>
        <v>9.1897233201581052</v>
      </c>
    </row>
    <row r="7" spans="1:12" s="1" customFormat="1">
      <c r="A7" s="3" t="s">
        <v>3</v>
      </c>
      <c r="B7" s="3">
        <v>0.1023</v>
      </c>
      <c r="C7" s="3">
        <v>0.18840000000000001</v>
      </c>
      <c r="D7" s="1">
        <v>0.19839999999999999</v>
      </c>
      <c r="E7" s="1">
        <f t="shared" si="0"/>
        <v>9.7751710654936277E-2</v>
      </c>
      <c r="F7" s="1">
        <f t="shared" si="1"/>
        <v>9.7751710654936286</v>
      </c>
    </row>
    <row r="8" spans="1:12" s="1" customFormat="1">
      <c r="A8" s="3"/>
      <c r="B8" s="3"/>
      <c r="C8" s="3"/>
    </row>
    <row r="9" spans="1:12" s="1" customFormat="1">
      <c r="A9" s="3" t="s">
        <v>16</v>
      </c>
      <c r="B9" s="3">
        <v>0.21759999999999999</v>
      </c>
      <c r="C9" s="3">
        <v>0.10639999999999999</v>
      </c>
      <c r="D9" s="1">
        <v>0.1103</v>
      </c>
      <c r="E9" s="1">
        <f t="shared" si="0"/>
        <v>1.7922794117647065E-2</v>
      </c>
      <c r="F9" s="1">
        <f t="shared" si="1"/>
        <v>1.7922794117647065</v>
      </c>
      <c r="H9" s="1">
        <f>AVERAGE(F9:F10)</f>
        <v>1.8404496332431284</v>
      </c>
    </row>
    <row r="10" spans="1:12" s="1" customFormat="1">
      <c r="A10" s="3" t="s">
        <v>17</v>
      </c>
      <c r="B10" s="3">
        <v>0.20649999999999999</v>
      </c>
      <c r="C10" s="3">
        <v>9.7199999999999995E-2</v>
      </c>
      <c r="D10" s="1">
        <v>0.1011</v>
      </c>
      <c r="E10" s="1">
        <f t="shared" si="0"/>
        <v>1.8886198547215502E-2</v>
      </c>
      <c r="F10" s="1">
        <f t="shared" si="1"/>
        <v>1.8886198547215503</v>
      </c>
    </row>
    <row r="11" spans="1:12" s="1" customFormat="1">
      <c r="A11" s="3" t="s">
        <v>18</v>
      </c>
      <c r="B11" s="3">
        <v>0.19650000000000001</v>
      </c>
      <c r="C11" s="3">
        <v>9.7000000000000003E-2</v>
      </c>
      <c r="D11" s="1">
        <v>0.1003</v>
      </c>
      <c r="E11" s="1">
        <f t="shared" si="0"/>
        <v>1.6793893129770979E-2</v>
      </c>
      <c r="F11" s="1">
        <f t="shared" si="1"/>
        <v>1.679389312977098</v>
      </c>
      <c r="H11" s="1">
        <f>AVERAGE(F11:F12)</f>
        <v>1.5425545692369735</v>
      </c>
    </row>
    <row r="12" spans="1:12" s="1" customFormat="1">
      <c r="A12" s="3" t="s">
        <v>19</v>
      </c>
      <c r="B12" s="3">
        <v>0.20630000000000001</v>
      </c>
      <c r="C12" s="3">
        <v>9.5299999999999996E-2</v>
      </c>
      <c r="D12" s="1">
        <v>9.8199999999999996E-2</v>
      </c>
      <c r="E12" s="1">
        <f t="shared" si="0"/>
        <v>1.4057198254968491E-2</v>
      </c>
      <c r="F12" s="1">
        <f t="shared" si="1"/>
        <v>1.405719825496849</v>
      </c>
    </row>
    <row r="13" spans="1:12" s="1" customFormat="1">
      <c r="A13" s="3" t="s">
        <v>2</v>
      </c>
      <c r="B13" s="3">
        <v>0.1108</v>
      </c>
      <c r="C13" s="3">
        <v>0.19209999999999999</v>
      </c>
      <c r="D13" s="1">
        <v>0.20380000000000001</v>
      </c>
      <c r="E13" s="1">
        <f t="shared" si="0"/>
        <v>0.10559566787003626</v>
      </c>
      <c r="F13" s="1">
        <f t="shared" si="1"/>
        <v>10.559566787003625</v>
      </c>
      <c r="H13" s="1">
        <f>AVERAGE(F13:F15)</f>
        <v>9.7377220586886413</v>
      </c>
    </row>
    <row r="14" spans="1:12">
      <c r="A14" s="3" t="s">
        <v>1</v>
      </c>
      <c r="B14" s="3">
        <v>0.1014</v>
      </c>
      <c r="C14" s="3">
        <v>0.19470000000000001</v>
      </c>
      <c r="D14" s="1">
        <v>0.20399999999999999</v>
      </c>
      <c r="E14" s="1">
        <f t="shared" si="0"/>
        <v>9.1715976331360693E-2</v>
      </c>
      <c r="F14" s="1">
        <f t="shared" si="1"/>
        <v>9.17159763313607</v>
      </c>
      <c r="L14" s="1"/>
    </row>
    <row r="15" spans="1:12" s="1" customFormat="1">
      <c r="A15" s="3" t="s">
        <v>0</v>
      </c>
      <c r="B15" s="3">
        <v>0.1139</v>
      </c>
      <c r="C15" s="3">
        <v>0.19420000000000001</v>
      </c>
      <c r="D15" s="1">
        <v>0.20499999999999999</v>
      </c>
      <c r="E15" s="1">
        <f t="shared" si="0"/>
        <v>9.4820017559262296E-2</v>
      </c>
      <c r="F15" s="1">
        <f t="shared" si="1"/>
        <v>9.4820017559262304</v>
      </c>
    </row>
    <row r="16" spans="1:12" s="1" customFormat="1" ht="15.75" thickBot="1">
      <c r="A16" s="3"/>
      <c r="B16" s="3"/>
      <c r="C16" s="3"/>
    </row>
    <row r="17" spans="1:5" ht="16.5" thickBot="1">
      <c r="A17" s="3"/>
      <c r="B17" s="3"/>
      <c r="C17" s="3"/>
      <c r="D17" s="1" t="s">
        <v>39</v>
      </c>
      <c r="E17" s="4">
        <v>2.46</v>
      </c>
    </row>
    <row r="18" spans="1:5" ht="16.5" thickBot="1">
      <c r="A18" s="3"/>
      <c r="B18" s="3"/>
      <c r="C18" s="3"/>
      <c r="D18" s="1" t="s">
        <v>12</v>
      </c>
      <c r="E18" s="5">
        <v>1.49</v>
      </c>
    </row>
    <row r="19" spans="1:5" ht="16.5" thickBot="1">
      <c r="A19" s="3"/>
      <c r="B19" s="3"/>
      <c r="C19" s="3"/>
      <c r="D19" s="1" t="s">
        <v>14</v>
      </c>
      <c r="E19" s="5">
        <v>1.86</v>
      </c>
    </row>
    <row r="20" spans="1:5" ht="16.5" thickBot="1">
      <c r="A20" s="3"/>
      <c r="B20" s="3"/>
      <c r="C20" s="3"/>
      <c r="D20" s="1" t="s">
        <v>38</v>
      </c>
      <c r="E20" s="5">
        <v>10.130000000000001</v>
      </c>
    </row>
    <row r="21" spans="1:5" ht="15.75" thickBot="1">
      <c r="A21" s="3"/>
      <c r="B21" s="3"/>
      <c r="C21" s="3"/>
    </row>
    <row r="22" spans="1:5" ht="16.5" thickBot="1">
      <c r="A22" s="3"/>
      <c r="B22" s="3"/>
      <c r="C22" s="3"/>
      <c r="D22" s="1" t="s">
        <v>40</v>
      </c>
      <c r="E22" s="4">
        <v>2.4700000000000002</v>
      </c>
    </row>
    <row r="23" spans="1:5" ht="16.5" thickBot="1">
      <c r="A23" s="3"/>
      <c r="B23" s="3"/>
      <c r="C23" s="3"/>
      <c r="D23" s="1" t="s">
        <v>16</v>
      </c>
      <c r="E23" s="5">
        <v>1.84</v>
      </c>
    </row>
    <row r="24" spans="1:5" ht="16.5" thickBot="1">
      <c r="A24" s="3"/>
      <c r="B24" s="3"/>
      <c r="C24" s="3"/>
      <c r="D24" s="1" t="s">
        <v>41</v>
      </c>
      <c r="E24" s="5">
        <v>1.54</v>
      </c>
    </row>
    <row r="25" spans="1:5" ht="16.5" thickBot="1">
      <c r="A25" s="3"/>
      <c r="B25" s="3"/>
      <c r="C25" s="3"/>
      <c r="D25" s="1" t="s">
        <v>42</v>
      </c>
      <c r="E25" s="5">
        <v>9.74</v>
      </c>
    </row>
    <row r="26" spans="1:5" ht="15.75" thickBot="1">
      <c r="A26" s="3"/>
      <c r="B26" s="3"/>
      <c r="C26" s="3"/>
    </row>
    <row r="27" spans="1:5" ht="16.5" thickBot="1">
      <c r="A27" s="3"/>
      <c r="B27" s="3"/>
      <c r="C27" s="3"/>
      <c r="D27" s="1" t="s">
        <v>43</v>
      </c>
      <c r="E27" s="4">
        <v>7</v>
      </c>
    </row>
    <row r="28" spans="1:5" ht="16.5" thickBot="1">
      <c r="A28" s="3"/>
      <c r="B28" s="3"/>
      <c r="C28" s="3"/>
      <c r="D28" s="1" t="s">
        <v>44</v>
      </c>
      <c r="E28" s="5">
        <v>2.0499999999999998</v>
      </c>
    </row>
    <row r="29" spans="1:5" ht="16.5" thickBot="1">
      <c r="A29" s="3"/>
      <c r="B29" s="3"/>
      <c r="C29" s="3"/>
      <c r="D29" s="1" t="s">
        <v>45</v>
      </c>
      <c r="E29" s="5">
        <v>1.58</v>
      </c>
    </row>
    <row r="30" spans="1:5" ht="16.5" thickBot="1">
      <c r="A30" s="3"/>
      <c r="B30" s="3"/>
      <c r="C30" s="3"/>
      <c r="D30" s="1" t="s">
        <v>46</v>
      </c>
      <c r="E30" s="5">
        <v>1.72</v>
      </c>
    </row>
    <row r="31" spans="1:5">
      <c r="A31" s="3"/>
      <c r="B31" s="3"/>
      <c r="C31" s="3"/>
    </row>
    <row r="32" spans="1:5">
      <c r="A32" s="3"/>
      <c r="B32" s="3"/>
      <c r="C32" s="3"/>
    </row>
    <row r="33" spans="1:3">
      <c r="A33" s="3"/>
      <c r="B33" s="3"/>
      <c r="C33" s="3"/>
    </row>
    <row r="34" spans="1:3">
      <c r="A34" s="3"/>
      <c r="B34" s="3"/>
      <c r="C34" s="3"/>
    </row>
    <row r="35" spans="1:3">
      <c r="A35" s="3"/>
      <c r="B35" s="3"/>
      <c r="C35" s="3"/>
    </row>
    <row r="36" spans="1:3">
      <c r="A36" s="3"/>
      <c r="B36" s="3"/>
      <c r="C36" s="3"/>
    </row>
    <row r="37" spans="1:3">
      <c r="A37" s="3"/>
      <c r="B37" s="3"/>
      <c r="C37" s="3"/>
    </row>
    <row r="38" spans="1:3">
      <c r="A38" s="3"/>
      <c r="B38" s="3"/>
      <c r="C38" s="3"/>
    </row>
    <row r="39" spans="1:3">
      <c r="A39" s="3"/>
      <c r="B39" s="3"/>
      <c r="C39" s="3"/>
    </row>
    <row r="40" spans="1:3">
      <c r="A40" s="3"/>
      <c r="B40" s="3"/>
      <c r="C40" s="3"/>
    </row>
    <row r="41" spans="1:3">
      <c r="A41" s="3"/>
      <c r="B41" s="3"/>
      <c r="C41" s="3"/>
    </row>
    <row r="42" spans="1:3">
      <c r="A42" s="3"/>
      <c r="B42" s="3"/>
      <c r="C42" s="3"/>
    </row>
    <row r="43" spans="1:3">
      <c r="A43" s="3"/>
      <c r="B43" s="3"/>
      <c r="C43" s="3"/>
    </row>
    <row r="44" spans="1:3">
      <c r="A44" s="3"/>
      <c r="B44" s="3"/>
      <c r="C44" s="3"/>
    </row>
    <row r="45" spans="1:3">
      <c r="A45" s="3"/>
      <c r="B45" s="3"/>
      <c r="C45" s="3"/>
    </row>
    <row r="46" spans="1:3">
      <c r="A46" s="3"/>
      <c r="B46" s="3"/>
      <c r="C46" s="3"/>
    </row>
    <row r="47" spans="1:3">
      <c r="A47" s="3"/>
      <c r="B47" s="3"/>
      <c r="C47" s="3"/>
    </row>
    <row r="48" spans="1:3">
      <c r="A48" s="3"/>
      <c r="B48" s="3"/>
      <c r="C48" s="3"/>
    </row>
    <row r="49" spans="1:3">
      <c r="A49" s="3"/>
      <c r="B49" s="3"/>
      <c r="C49" s="3"/>
    </row>
    <row r="50" spans="1:3">
      <c r="A50" s="3"/>
      <c r="B50" s="3"/>
      <c r="C50" s="3"/>
    </row>
    <row r="51" spans="1:3">
      <c r="A51" s="3"/>
      <c r="B51" s="3"/>
      <c r="C51" s="3"/>
    </row>
    <row r="52" spans="1:3">
      <c r="A52" s="3"/>
      <c r="B52" s="3"/>
      <c r="C52" s="3"/>
    </row>
    <row r="53" spans="1:3">
      <c r="A53" s="3"/>
      <c r="B53" s="3"/>
      <c r="C53" s="3"/>
    </row>
    <row r="54" spans="1:3">
      <c r="A54" s="3"/>
      <c r="B54" s="3"/>
      <c r="C54" s="3"/>
    </row>
    <row r="55" spans="1:3">
      <c r="A55" s="3"/>
      <c r="B55" s="3"/>
      <c r="C55" s="3"/>
    </row>
    <row r="56" spans="1:3">
      <c r="A56" s="3"/>
      <c r="B56" s="3"/>
      <c r="C56" s="3"/>
    </row>
    <row r="57" spans="1:3">
      <c r="A57" s="3"/>
      <c r="B57" s="3"/>
      <c r="C57" s="3"/>
    </row>
    <row r="58" spans="1:3">
      <c r="A58" s="3"/>
      <c r="B58" s="3"/>
      <c r="C58" s="3"/>
    </row>
    <row r="59" spans="1:3">
      <c r="A59" s="3"/>
      <c r="B59" s="3"/>
      <c r="C59" s="3"/>
    </row>
    <row r="60" spans="1:3">
      <c r="A60" s="3"/>
      <c r="B60" s="3"/>
      <c r="C60" s="3"/>
    </row>
    <row r="61" spans="1:3">
      <c r="A61" s="3"/>
      <c r="B61" s="3"/>
      <c r="C61" s="3"/>
    </row>
    <row r="62" spans="1:3">
      <c r="A62" s="3"/>
      <c r="B62" s="3"/>
      <c r="C62" s="3"/>
    </row>
    <row r="63" spans="1:3">
      <c r="A63" s="3"/>
      <c r="B63" s="3"/>
      <c r="C63" s="3"/>
    </row>
    <row r="64" spans="1:3">
      <c r="A64" s="3"/>
      <c r="B64" s="3"/>
      <c r="C64" s="3"/>
    </row>
    <row r="65" spans="1:3">
      <c r="A65" s="3"/>
      <c r="B65" s="3"/>
      <c r="C65" s="3"/>
    </row>
    <row r="66" spans="1:3">
      <c r="A66" s="3"/>
      <c r="B66" s="3"/>
      <c r="C66" s="3"/>
    </row>
    <row r="67" spans="1:3">
      <c r="A67" s="3"/>
      <c r="B67" s="3"/>
      <c r="C67" s="3"/>
    </row>
    <row r="68" spans="1:3">
      <c r="A68" s="3"/>
      <c r="B68" s="3"/>
      <c r="C68" s="3"/>
    </row>
    <row r="69" spans="1:3">
      <c r="A69" s="3"/>
      <c r="B69" s="3"/>
      <c r="C69" s="3"/>
    </row>
    <row r="70" spans="1:3">
      <c r="A70" s="3"/>
      <c r="B70" s="3"/>
      <c r="C70" s="3"/>
    </row>
    <row r="71" spans="1:3">
      <c r="A71" s="3"/>
      <c r="B71" s="3"/>
      <c r="C71" s="3"/>
    </row>
    <row r="72" spans="1:3">
      <c r="A72" s="3"/>
      <c r="B72" s="3"/>
      <c r="C72" s="3"/>
    </row>
    <row r="73" spans="1:3">
      <c r="A73" s="3"/>
      <c r="B73" s="3"/>
      <c r="C73" s="3"/>
    </row>
    <row r="74" spans="1:3">
      <c r="A74" s="3"/>
      <c r="B74" s="3"/>
      <c r="C74" s="3"/>
    </row>
    <row r="75" spans="1:3">
      <c r="A75" s="3"/>
      <c r="B75" s="3"/>
      <c r="C75" s="3"/>
    </row>
    <row r="76" spans="1:3">
      <c r="A76" s="3"/>
      <c r="B76" s="3"/>
      <c r="C76" s="3"/>
    </row>
    <row r="77" spans="1:3">
      <c r="A77" s="3"/>
      <c r="B77" s="3"/>
      <c r="C77" s="3"/>
    </row>
    <row r="78" spans="1:3">
      <c r="A78" s="3"/>
      <c r="B78" s="3"/>
      <c r="C78" s="3"/>
    </row>
    <row r="79" spans="1:3">
      <c r="A79" s="3"/>
      <c r="B79" s="3"/>
      <c r="C79" s="3"/>
    </row>
    <row r="80" spans="1:3">
      <c r="A80" s="3"/>
      <c r="B80" s="3"/>
      <c r="C80" s="3"/>
    </row>
    <row r="81" spans="1:3">
      <c r="A81" s="3"/>
      <c r="B81" s="3"/>
      <c r="C81" s="3"/>
    </row>
    <row r="82" spans="1:3">
      <c r="A82" s="3"/>
      <c r="B82" s="3"/>
      <c r="C82" s="3"/>
    </row>
    <row r="83" spans="1:3">
      <c r="A83" s="3"/>
      <c r="B83" s="3"/>
      <c r="C83" s="3"/>
    </row>
    <row r="84" spans="1:3">
      <c r="A84" s="3"/>
      <c r="B84" s="3"/>
      <c r="C84" s="3"/>
    </row>
    <row r="85" spans="1:3">
      <c r="A85" s="3"/>
      <c r="B85" s="3"/>
      <c r="C85" s="3"/>
    </row>
    <row r="86" spans="1:3">
      <c r="A86" s="3"/>
      <c r="B86" s="3"/>
      <c r="C86" s="3"/>
    </row>
    <row r="87" spans="1:3">
      <c r="A87" s="3"/>
      <c r="B87" s="3"/>
      <c r="C87" s="3"/>
    </row>
    <row r="88" spans="1:3">
      <c r="A88" s="3"/>
      <c r="B88" s="3"/>
      <c r="C88" s="3"/>
    </row>
    <row r="89" spans="1:3">
      <c r="A89" s="3"/>
      <c r="B89" s="3"/>
      <c r="C89" s="3"/>
    </row>
    <row r="90" spans="1:3">
      <c r="A90" s="3"/>
      <c r="B90" s="3"/>
      <c r="C90" s="3"/>
    </row>
    <row r="91" spans="1:3">
      <c r="A91" s="3"/>
      <c r="B91" s="3"/>
      <c r="C91" s="3"/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3"/>
  <sheetViews>
    <sheetView workbookViewId="0">
      <selection activeCell="H8" sqref="H8"/>
    </sheetView>
  </sheetViews>
  <sheetFormatPr defaultRowHeight="15"/>
  <cols>
    <col min="1" max="1" width="35.7109375" customWidth="1"/>
    <col min="11" max="11" width="26.140625" customWidth="1"/>
    <col min="12" max="12" width="17.140625" customWidth="1"/>
  </cols>
  <sheetData>
    <row r="1" spans="1:13">
      <c r="A1" s="1" t="s">
        <v>20</v>
      </c>
      <c r="B1" s="1">
        <v>0.11219999999999999</v>
      </c>
      <c r="C1" s="1">
        <v>9.8699999999999996E-2</v>
      </c>
      <c r="D1" s="1">
        <v>0.1</v>
      </c>
      <c r="E1" s="1">
        <f t="shared" ref="E1:E8" si="0">(D1-C1)/B1</f>
        <v>1.1586452762923437E-2</v>
      </c>
      <c r="F1" s="1">
        <f t="shared" ref="F1:F8" si="1">E1*100</f>
        <v>1.1586452762923436</v>
      </c>
      <c r="H1">
        <f>AVERAGE(F1:F2)</f>
        <v>0.97614803497156766</v>
      </c>
      <c r="L1" s="1" t="s">
        <v>32</v>
      </c>
      <c r="M1">
        <v>0.98</v>
      </c>
    </row>
    <row r="2" spans="1:13">
      <c r="A2" s="1" t="s">
        <v>22</v>
      </c>
      <c r="B2" s="1">
        <v>0.1134</v>
      </c>
      <c r="C2" s="1">
        <v>9.9400000000000002E-2</v>
      </c>
      <c r="D2" s="1">
        <v>0.1003</v>
      </c>
      <c r="E2" s="1">
        <f t="shared" si="0"/>
        <v>7.9365079365079187E-3</v>
      </c>
      <c r="F2" s="1">
        <f t="shared" si="1"/>
        <v>0.79365079365079183</v>
      </c>
      <c r="L2" s="1" t="s">
        <v>33</v>
      </c>
      <c r="M2">
        <v>0.21</v>
      </c>
    </row>
    <row r="3" spans="1:13">
      <c r="A3" s="1" t="s">
        <v>23</v>
      </c>
      <c r="B3" s="1">
        <v>0.1295</v>
      </c>
      <c r="C3" s="1">
        <v>9.8799999999999999E-2</v>
      </c>
      <c r="D3" s="1">
        <v>9.8599999999999993E-2</v>
      </c>
      <c r="E3" s="1">
        <f t="shared" si="0"/>
        <v>-1.5444015444015886E-3</v>
      </c>
      <c r="F3" s="1">
        <f t="shared" si="1"/>
        <v>-0.15444015444015885</v>
      </c>
      <c r="H3">
        <f>AVERAGE(F3:F4)</f>
        <v>0.20641039279612491</v>
      </c>
      <c r="L3" s="1" t="s">
        <v>34</v>
      </c>
      <c r="M3">
        <v>0.72</v>
      </c>
    </row>
    <row r="4" spans="1:13">
      <c r="A4" s="1" t="s">
        <v>24</v>
      </c>
      <c r="B4" s="1">
        <v>0.1234</v>
      </c>
      <c r="C4" s="1">
        <v>0.1018</v>
      </c>
      <c r="D4" s="1">
        <v>0.10249999999999999</v>
      </c>
      <c r="E4" s="1">
        <f t="shared" si="0"/>
        <v>5.6726094003240867E-3</v>
      </c>
      <c r="F4" s="1">
        <f t="shared" si="1"/>
        <v>0.56726094003240868</v>
      </c>
    </row>
    <row r="5" spans="1:13">
      <c r="A5" s="1" t="s">
        <v>25</v>
      </c>
      <c r="B5" s="1">
        <v>0.12089999999999999</v>
      </c>
      <c r="C5" s="1">
        <v>9.7900000000000001E-2</v>
      </c>
      <c r="D5" s="1">
        <v>9.9000000000000005E-2</v>
      </c>
      <c r="E5" s="1">
        <f t="shared" si="0"/>
        <v>9.098428453267195E-3</v>
      </c>
      <c r="F5" s="1">
        <f t="shared" si="1"/>
        <v>0.90984284532671955</v>
      </c>
      <c r="H5">
        <f>AVERAGE(F5:F6)</f>
        <v>0.71601802840748652</v>
      </c>
      <c r="L5" s="1" t="s">
        <v>35</v>
      </c>
      <c r="M5">
        <v>1.28</v>
      </c>
    </row>
    <row r="6" spans="1:13">
      <c r="A6" s="1" t="s">
        <v>26</v>
      </c>
      <c r="B6" s="1">
        <v>0.1149</v>
      </c>
      <c r="C6" s="1">
        <v>0.10249999999999999</v>
      </c>
      <c r="D6" s="1">
        <v>0.1031</v>
      </c>
      <c r="E6" s="1">
        <f t="shared" si="0"/>
        <v>5.2219321148825352E-3</v>
      </c>
      <c r="F6" s="1">
        <f t="shared" si="1"/>
        <v>0.52219321148825348</v>
      </c>
      <c r="L6" s="1" t="s">
        <v>36</v>
      </c>
      <c r="M6">
        <v>1.93</v>
      </c>
    </row>
    <row r="7" spans="1:13">
      <c r="E7" s="1"/>
      <c r="F7" s="1"/>
      <c r="L7" s="1" t="s">
        <v>37</v>
      </c>
      <c r="M7">
        <v>0.97</v>
      </c>
    </row>
    <row r="8" spans="1:13">
      <c r="A8" s="1" t="s">
        <v>21</v>
      </c>
      <c r="B8" s="1">
        <v>0.11219999999999999</v>
      </c>
      <c r="C8" s="1">
        <v>9.8000000000000004E-2</v>
      </c>
      <c r="D8" s="1">
        <v>9.9099999999999994E-2</v>
      </c>
      <c r="E8" s="1">
        <f t="shared" si="0"/>
        <v>9.8039215686273606E-3</v>
      </c>
      <c r="F8" s="1">
        <f t="shared" si="1"/>
        <v>0.98039215686273606</v>
      </c>
      <c r="H8">
        <f>AVERAGE(F8:F9)</f>
        <v>1.2801589037101753</v>
      </c>
    </row>
    <row r="9" spans="1:13">
      <c r="A9" s="1" t="s">
        <v>27</v>
      </c>
      <c r="B9" s="1">
        <v>0.1076</v>
      </c>
      <c r="C9" s="1">
        <v>9.8900000000000002E-2</v>
      </c>
      <c r="D9" s="1">
        <v>0.10059999999999999</v>
      </c>
      <c r="E9" s="1">
        <f t="shared" ref="E9:E13" si="2">(D9-C9)/B9</f>
        <v>1.5799256505576145E-2</v>
      </c>
      <c r="F9" s="1">
        <f t="shared" ref="F9:F13" si="3">E9*100</f>
        <v>1.5799256505576145</v>
      </c>
    </row>
    <row r="10" spans="1:13">
      <c r="A10" s="1" t="s">
        <v>28</v>
      </c>
      <c r="B10" s="1">
        <v>0.1046</v>
      </c>
      <c r="C10" s="1">
        <v>9.9599999999999994E-2</v>
      </c>
      <c r="D10" s="1">
        <v>0.1019</v>
      </c>
      <c r="E10" s="1">
        <f t="shared" si="2"/>
        <v>2.1988527724665492E-2</v>
      </c>
      <c r="F10" s="1">
        <f t="shared" si="3"/>
        <v>2.198852772466549</v>
      </c>
      <c r="H10">
        <f>AVERAGE(F10:F11)</f>
        <v>1.9314990034798734</v>
      </c>
    </row>
    <row r="11" spans="1:13">
      <c r="A11" s="1" t="s">
        <v>29</v>
      </c>
      <c r="B11" s="1">
        <v>0.13220000000000001</v>
      </c>
      <c r="C11" s="1">
        <v>9.9199999999999997E-2</v>
      </c>
      <c r="D11" s="1">
        <v>0.1014</v>
      </c>
      <c r="E11" s="1">
        <f t="shared" si="2"/>
        <v>1.6641452344931976E-2</v>
      </c>
      <c r="F11" s="1">
        <f t="shared" si="3"/>
        <v>1.6641452344931977</v>
      </c>
    </row>
    <row r="12" spans="1:13">
      <c r="A12" s="1" t="s">
        <v>30</v>
      </c>
      <c r="B12" s="1">
        <v>0.1206</v>
      </c>
      <c r="C12" s="1">
        <v>9.7500000000000003E-2</v>
      </c>
      <c r="D12" s="1">
        <v>9.8900000000000002E-2</v>
      </c>
      <c r="E12" s="1">
        <f t="shared" si="2"/>
        <v>1.1608623548922043E-2</v>
      </c>
      <c r="F12" s="1">
        <f t="shared" si="3"/>
        <v>1.1608623548922044</v>
      </c>
      <c r="H12">
        <f>AVERAGE(F12:F13)</f>
        <v>0.97143802006585245</v>
      </c>
    </row>
    <row r="13" spans="1:13">
      <c r="A13" s="1" t="s">
        <v>31</v>
      </c>
      <c r="B13" s="1">
        <v>0.1023</v>
      </c>
      <c r="C13" s="1">
        <v>9.6199999999999994E-2</v>
      </c>
      <c r="D13" s="1">
        <v>9.7000000000000003E-2</v>
      </c>
      <c r="E13" s="1">
        <f t="shared" si="2"/>
        <v>7.8201368523950054E-3</v>
      </c>
      <c r="F13" s="1">
        <f t="shared" si="3"/>
        <v>0.78201368523950054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E187</vt:lpstr>
      <vt:lpstr>E239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2014-04-12T22:15:13Z</dcterms:created>
  <dcterms:modified xsi:type="dcterms:W3CDTF">2016-09-05T22:09:51Z</dcterms:modified>
</cp:coreProperties>
</file>